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İdris KARAGÖZ\Desktop\"/>
    </mc:Choice>
  </mc:AlternateContent>
  <bookViews>
    <workbookView xWindow="0" yWindow="0" windowWidth="28800" windowHeight="12030" activeTab="1"/>
  </bookViews>
  <sheets>
    <sheet name="SAĞLIK BİLİMLERİ FAK.HEMŞİRELİK" sheetId="36" r:id="rId1"/>
    <sheet name="İLAHİYAT FAK. KIRAAT ABD" sheetId="39" r:id="rId2"/>
  </sheets>
  <definedNames>
    <definedName name="_xlnm._FilterDatabase" localSheetId="1" hidden="1">'İLAHİYAT FAK. KIRAAT ABD'!$A$13:$H$13</definedName>
    <definedName name="_xlnm._FilterDatabase" localSheetId="0" hidden="1">'SAĞLIK BİLİMLERİ FAK.HEMŞİRELİK'!$A$12:$H$12</definedName>
    <definedName name="_xlnm.Print_Area" localSheetId="1">'İLAHİYAT FAK. KIRAAT ABD'!$A$1:$I$26</definedName>
    <definedName name="_xlnm.Print_Area" localSheetId="0">'SAĞLIK BİLİMLERİ FAK.HEMŞİRELİK'!$A$1:$I$32</definedName>
  </definedNames>
  <calcPr calcId="162913"/>
</workbook>
</file>

<file path=xl/calcChain.xml><?xml version="1.0" encoding="utf-8"?>
<calcChain xmlns="http://schemas.openxmlformats.org/spreadsheetml/2006/main">
  <c r="D30" i="36" l="1"/>
  <c r="F30" i="36"/>
  <c r="G30" i="36" s="1"/>
  <c r="D31" i="36"/>
  <c r="F31" i="36"/>
  <c r="G31" i="36" s="1"/>
  <c r="D28" i="36" l="1"/>
  <c r="F28" i="36"/>
  <c r="G28" i="36" l="1"/>
  <c r="D20" i="36"/>
  <c r="F20" i="36"/>
  <c r="D25" i="36"/>
  <c r="F25" i="36"/>
  <c r="D16" i="36"/>
  <c r="F16" i="36"/>
  <c r="G25" i="36" l="1"/>
  <c r="G16" i="36"/>
  <c r="G20" i="36"/>
  <c r="F15" i="39"/>
  <c r="D15" i="39"/>
  <c r="F14" i="39"/>
  <c r="D14" i="39"/>
  <c r="G15" i="39" l="1"/>
  <c r="G14" i="39"/>
  <c r="D27" i="36"/>
  <c r="F27" i="36"/>
  <c r="D18" i="36"/>
  <c r="F18" i="36"/>
  <c r="D14" i="36"/>
  <c r="F14" i="36"/>
  <c r="D22" i="36"/>
  <c r="F22" i="36"/>
  <c r="G14" i="36" l="1"/>
  <c r="G18" i="36"/>
  <c r="G27" i="36"/>
  <c r="G22" i="36"/>
  <c r="D19" i="36" l="1"/>
  <c r="F19" i="36"/>
  <c r="D15" i="36"/>
  <c r="F15" i="36"/>
  <c r="D29" i="36"/>
  <c r="F29" i="36"/>
  <c r="D13" i="36"/>
  <c r="F13" i="36"/>
  <c r="D26" i="36"/>
  <c r="F26" i="36"/>
  <c r="D24" i="36"/>
  <c r="F24" i="36"/>
  <c r="D21" i="36"/>
  <c r="F21" i="36"/>
  <c r="D17" i="36"/>
  <c r="F17" i="36"/>
  <c r="G13" i="36" l="1"/>
  <c r="G19" i="36"/>
  <c r="G15" i="36"/>
  <c r="G17" i="36"/>
  <c r="G24" i="36"/>
  <c r="G26" i="36"/>
  <c r="G21" i="36"/>
  <c r="G29" i="36"/>
  <c r="F23" i="36" l="1"/>
  <c r="D23" i="36"/>
  <c r="G23" i="36" l="1"/>
</calcChain>
</file>

<file path=xl/comments1.xml><?xml version="1.0" encoding="utf-8"?>
<comments xmlns="http://schemas.openxmlformats.org/spreadsheetml/2006/main">
  <authors>
    <author>gülfem</author>
  </authors>
  <commentList>
    <comment ref="H2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 Öğrenim belgeleri onaysız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<sst xmlns="http://schemas.openxmlformats.org/spreadsheetml/2006/main" count="100" uniqueCount="59">
  <si>
    <t>ALES</t>
  </si>
  <si>
    <t>TOPLAM</t>
  </si>
  <si>
    <t>BİRİMİ :</t>
  </si>
  <si>
    <t>DERECESİ</t>
  </si>
  <si>
    <t>KADRO UNVANI</t>
  </si>
  <si>
    <t>BÖLÜMÜ/A.B.D. :</t>
  </si>
  <si>
    <t>ADI VE SOYADI</t>
  </si>
  <si>
    <t>DEĞERLENDİRME</t>
  </si>
  <si>
    <t>ARDAHAN ÜNİVERSİTESİ</t>
  </si>
  <si>
    <t>S.N.</t>
  </si>
  <si>
    <t>Giriş Sınavı Bilgileri:</t>
  </si>
  <si>
    <t>KADRO SAYISI</t>
  </si>
  <si>
    <t>ÖĞRETİM ELEMANI ALIMI ÖNDEĞERLENDİRME SONUÇLARI</t>
  </si>
  <si>
    <t>ARŞ.GÖR.</t>
  </si>
  <si>
    <t>ALES (%60)</t>
  </si>
  <si>
    <t>Y. DİL</t>
  </si>
  <si>
    <t>Y. DİL (%40)</t>
  </si>
  <si>
    <t>Bilgi : 0 478 211 7519</t>
  </si>
  <si>
    <t>Sağlık Bilimleri Fakültesi</t>
  </si>
  <si>
    <t>Yer        :  İnsani Bilimler ve Edebiyat Fakültesi</t>
  </si>
  <si>
    <t>İlahiyat Fakültesi</t>
  </si>
  <si>
    <t>Tarih     : 16.01.2020     Saat: 10:00</t>
  </si>
  <si>
    <t>MESUT ŞEN</t>
  </si>
  <si>
    <t>ZEYNEP DEMİRTAŞ</t>
  </si>
  <si>
    <t>ZEYNEP YILDIRIM</t>
  </si>
  <si>
    <t>YELDA KOÇAK</t>
  </si>
  <si>
    <t>SENİHA BALCI</t>
  </si>
  <si>
    <t>AHMET AYTEPE</t>
  </si>
  <si>
    <t>MEHTAP ALİŞAN SÜLE</t>
  </si>
  <si>
    <t>RUMEYSA LALE TORAMAN</t>
  </si>
  <si>
    <t>MUAZZEZ MERVE TORAMAN</t>
  </si>
  <si>
    <t>YAĞMUR ARTAN</t>
  </si>
  <si>
    <t>MEHMET CAN</t>
  </si>
  <si>
    <t>ÖZLEM KARABAĞ</t>
  </si>
  <si>
    <t>EMRE USTA</t>
  </si>
  <si>
    <t>BAHAR DOĞAN</t>
  </si>
  <si>
    <t>MERVE KIRŞAN</t>
  </si>
  <si>
    <t>NAZİFE KOÇ</t>
  </si>
  <si>
    <t>HÜMEYRA HANÇER TOK</t>
  </si>
  <si>
    <t>Hemşirelik Bölümü /
Hemşirelik Anabilim Dalı</t>
  </si>
  <si>
    <t>Bilgi      : 0 478 211 7519</t>
  </si>
  <si>
    <t>AYTAP DİNÇER</t>
  </si>
  <si>
    <t>MAŞALLAH NART</t>
  </si>
  <si>
    <t>GEÇERSİZ BAŞVURU</t>
  </si>
  <si>
    <t>SINAVA GİRECEK</t>
  </si>
  <si>
    <t>Jüri Üyesi</t>
  </si>
  <si>
    <t xml:space="preserve">        Prof. Dr. Afife YURTTAŞ</t>
  </si>
  <si>
    <t xml:space="preserve">        Dr. Öğr. Üyesi Hatice POLAT</t>
  </si>
  <si>
    <t xml:space="preserve">                 T.C.</t>
  </si>
  <si>
    <t xml:space="preserve">        T.C.</t>
  </si>
  <si>
    <t xml:space="preserve">         Dr.Öğr.Üyesi Bahanur MALAK AKGÜN</t>
  </si>
  <si>
    <t>Temel İslam Bilimleri Bölümü / 
Kur'an-ı Kerim Okuma ve Kıraat İlmi</t>
  </si>
  <si>
    <t xml:space="preserve">                        Jüri Üyesi</t>
  </si>
  <si>
    <t>Prof.Dr.Yusuf ALEMDAR</t>
  </si>
  <si>
    <t>Dr.Öğr.Üyesi Muhammet KARA</t>
  </si>
  <si>
    <t>Dr. Öğr. Üyesi Halit BOZ</t>
  </si>
  <si>
    <t>GÖZDE AYGÜN</t>
  </si>
  <si>
    <t>TAHİR DUYMAZ</t>
  </si>
  <si>
    <t>GEÇ BAŞVURU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</si>
</sst>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 applyBorder="1"/>
    <xf numFmtId="164" fontId="10" fillId="2" borderId="0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/>
    <xf numFmtId="164" fontId="11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6"/>
  <sheetViews>
    <sheetView topLeftCell="A12" zoomScaleNormal="100" workbookViewId="0">
      <selection activeCell="H29" sqref="H29"/>
    </sheetView>
  </sheetViews>
  <sheetFormatPr defaultRowHeight="15.75" x14ac:dyDescent="0.25"/>
  <cols>
    <col min="1" max="1" width="4.85546875" style="19" customWidth="1"/>
    <col min="2" max="2" width="29" style="1" customWidth="1"/>
    <col min="3" max="3" width="13.28515625" style="24" customWidth="1"/>
    <col min="4" max="4" width="12.5703125" style="24" customWidth="1"/>
    <col min="5" max="5" width="15.5703125" style="1" customWidth="1"/>
    <col min="6" max="6" width="17.7109375" style="1" customWidth="1"/>
    <col min="7" max="7" width="12.140625" style="1" customWidth="1"/>
    <col min="8" max="8" width="31.28515625" style="19" customWidth="1"/>
    <col min="9" max="9" width="6" style="19" customWidth="1"/>
    <col min="10" max="16384" width="9.140625" style="1"/>
  </cols>
  <sheetData>
    <row r="1" spans="1:9" x14ac:dyDescent="0.25">
      <c r="E1" s="19" t="s">
        <v>49</v>
      </c>
    </row>
    <row r="2" spans="1:9" x14ac:dyDescent="0.25">
      <c r="B2" s="46" t="s">
        <v>8</v>
      </c>
      <c r="C2" s="46"/>
      <c r="D2" s="46"/>
      <c r="E2" s="46"/>
      <c r="F2" s="46"/>
      <c r="G2" s="46"/>
      <c r="H2" s="46"/>
    </row>
    <row r="3" spans="1:9" x14ac:dyDescent="0.25">
      <c r="B3" s="46" t="s">
        <v>12</v>
      </c>
      <c r="C3" s="46"/>
      <c r="D3" s="46"/>
      <c r="E3" s="46"/>
      <c r="F3" s="46"/>
      <c r="G3" s="46"/>
      <c r="H3" s="46"/>
    </row>
    <row r="4" spans="1:9" x14ac:dyDescent="0.25">
      <c r="B4" s="17"/>
      <c r="C4" s="25"/>
      <c r="D4" s="25"/>
      <c r="E4" s="16"/>
      <c r="F4" s="16"/>
      <c r="G4" s="16"/>
      <c r="H4" s="16"/>
    </row>
    <row r="5" spans="1:9" x14ac:dyDescent="0.25">
      <c r="B5" s="4" t="s">
        <v>10</v>
      </c>
      <c r="C5" s="25"/>
      <c r="D5" s="25"/>
      <c r="E5" s="16"/>
      <c r="F5" s="16"/>
      <c r="G5" s="16"/>
      <c r="H5" s="16"/>
    </row>
    <row r="6" spans="1:9" x14ac:dyDescent="0.25">
      <c r="B6" s="35" t="s">
        <v>21</v>
      </c>
      <c r="C6" s="25"/>
      <c r="D6" s="25"/>
      <c r="E6" s="16"/>
      <c r="F6" s="16"/>
      <c r="G6" s="16"/>
      <c r="H6" s="16"/>
    </row>
    <row r="7" spans="1:9" x14ac:dyDescent="0.25">
      <c r="B7" s="47" t="s">
        <v>19</v>
      </c>
      <c r="C7" s="47"/>
      <c r="D7" s="47"/>
      <c r="E7" s="47"/>
      <c r="F7" s="47"/>
      <c r="G7" s="16"/>
      <c r="H7" s="16"/>
    </row>
    <row r="8" spans="1:9" x14ac:dyDescent="0.25">
      <c r="B8" s="47" t="s">
        <v>40</v>
      </c>
      <c r="C8" s="47"/>
      <c r="D8" s="47"/>
      <c r="E8" s="47"/>
      <c r="F8" s="47"/>
      <c r="G8" s="16"/>
      <c r="H8" s="16"/>
    </row>
    <row r="10" spans="1:9" ht="24" customHeight="1" x14ac:dyDescent="0.25">
      <c r="A10" s="48" t="s">
        <v>2</v>
      </c>
      <c r="B10" s="48"/>
      <c r="C10" s="49" t="s">
        <v>18</v>
      </c>
      <c r="D10" s="50"/>
      <c r="E10" s="50"/>
      <c r="F10" s="5" t="s">
        <v>11</v>
      </c>
      <c r="G10" s="6" t="s">
        <v>3</v>
      </c>
      <c r="H10" s="7" t="s">
        <v>4</v>
      </c>
    </row>
    <row r="11" spans="1:9" ht="32.25" customHeight="1" x14ac:dyDescent="0.25">
      <c r="A11" s="43" t="s">
        <v>5</v>
      </c>
      <c r="B11" s="43"/>
      <c r="C11" s="44" t="s">
        <v>39</v>
      </c>
      <c r="D11" s="45"/>
      <c r="E11" s="45"/>
      <c r="F11" s="5">
        <v>3</v>
      </c>
      <c r="G11" s="8">
        <v>6</v>
      </c>
      <c r="H11" s="5" t="s">
        <v>13</v>
      </c>
    </row>
    <row r="12" spans="1:9" ht="21.75" customHeight="1" x14ac:dyDescent="0.25">
      <c r="A12" s="7" t="s">
        <v>9</v>
      </c>
      <c r="B12" s="36" t="s">
        <v>6</v>
      </c>
      <c r="C12" s="6" t="s">
        <v>0</v>
      </c>
      <c r="D12" s="6" t="s">
        <v>14</v>
      </c>
      <c r="E12" s="6" t="s">
        <v>15</v>
      </c>
      <c r="F12" s="6" t="s">
        <v>16</v>
      </c>
      <c r="G12" s="6" t="s">
        <v>1</v>
      </c>
      <c r="H12" s="5" t="s">
        <v>7</v>
      </c>
    </row>
    <row r="13" spans="1:9" ht="24" customHeight="1" x14ac:dyDescent="0.25">
      <c r="A13" s="7">
        <v>1</v>
      </c>
      <c r="B13" s="10" t="s">
        <v>24</v>
      </c>
      <c r="C13" s="11">
        <v>77.717849999999999</v>
      </c>
      <c r="D13" s="12">
        <f t="shared" ref="D13:D28" si="0">C13*0.6</f>
        <v>46.630710000000001</v>
      </c>
      <c r="E13" s="13">
        <v>86.25</v>
      </c>
      <c r="F13" s="14">
        <f t="shared" ref="F13:F28" si="1">E13*0.4</f>
        <v>34.5</v>
      </c>
      <c r="G13" s="12">
        <f>D13+F13</f>
        <v>81.130709999999993</v>
      </c>
      <c r="H13" s="23" t="s">
        <v>44</v>
      </c>
      <c r="I13" s="21"/>
    </row>
    <row r="14" spans="1:9" ht="24" customHeight="1" x14ac:dyDescent="0.25">
      <c r="A14" s="7">
        <v>2</v>
      </c>
      <c r="B14" s="10" t="s">
        <v>31</v>
      </c>
      <c r="C14" s="11">
        <v>78.635170000000002</v>
      </c>
      <c r="D14" s="12">
        <f t="shared" si="0"/>
        <v>47.181102000000003</v>
      </c>
      <c r="E14" s="13">
        <v>81.25</v>
      </c>
      <c r="F14" s="14">
        <f t="shared" si="1"/>
        <v>32.5</v>
      </c>
      <c r="G14" s="12">
        <f t="shared" ref="G14:G27" si="2">D14+F14</f>
        <v>79.68110200000001</v>
      </c>
      <c r="H14" s="23" t="s">
        <v>44</v>
      </c>
      <c r="I14" s="21"/>
    </row>
    <row r="15" spans="1:9" ht="24" customHeight="1" x14ac:dyDescent="0.25">
      <c r="A15" s="7">
        <v>3</v>
      </c>
      <c r="B15" s="10" t="s">
        <v>42</v>
      </c>
      <c r="C15" s="11">
        <v>78.310389999999998</v>
      </c>
      <c r="D15" s="12">
        <f t="shared" si="0"/>
        <v>46.986233999999996</v>
      </c>
      <c r="E15" s="13">
        <v>72.5</v>
      </c>
      <c r="F15" s="14">
        <f t="shared" si="1"/>
        <v>29</v>
      </c>
      <c r="G15" s="12">
        <f t="shared" si="2"/>
        <v>75.986233999999996</v>
      </c>
      <c r="H15" s="23" t="s">
        <v>44</v>
      </c>
      <c r="I15" s="21"/>
    </row>
    <row r="16" spans="1:9" ht="24" customHeight="1" x14ac:dyDescent="0.25">
      <c r="A16" s="7">
        <v>4</v>
      </c>
      <c r="B16" s="10" t="s">
        <v>38</v>
      </c>
      <c r="C16" s="11">
        <v>74.209819999999993</v>
      </c>
      <c r="D16" s="12">
        <f t="shared" si="0"/>
        <v>44.525891999999992</v>
      </c>
      <c r="E16" s="13">
        <v>73.75</v>
      </c>
      <c r="F16" s="14">
        <f t="shared" si="1"/>
        <v>29.5</v>
      </c>
      <c r="G16" s="12">
        <f t="shared" si="2"/>
        <v>74.025891999999999</v>
      </c>
      <c r="H16" s="23" t="s">
        <v>44</v>
      </c>
      <c r="I16" s="16"/>
    </row>
    <row r="17" spans="1:9" ht="24" customHeight="1" x14ac:dyDescent="0.25">
      <c r="A17" s="7">
        <v>5</v>
      </c>
      <c r="B17" s="10" t="s">
        <v>34</v>
      </c>
      <c r="C17" s="11">
        <v>81.583110000000005</v>
      </c>
      <c r="D17" s="12">
        <f t="shared" si="0"/>
        <v>48.949866</v>
      </c>
      <c r="E17" s="13">
        <v>61.25</v>
      </c>
      <c r="F17" s="14">
        <f t="shared" si="1"/>
        <v>24.5</v>
      </c>
      <c r="G17" s="12">
        <f t="shared" si="2"/>
        <v>73.449866</v>
      </c>
      <c r="H17" s="23" t="s">
        <v>44</v>
      </c>
    </row>
    <row r="18" spans="1:9" ht="24" customHeight="1" x14ac:dyDescent="0.25">
      <c r="A18" s="7">
        <v>6</v>
      </c>
      <c r="B18" s="10" t="s">
        <v>32</v>
      </c>
      <c r="C18" s="11">
        <v>75.556010000000001</v>
      </c>
      <c r="D18" s="12">
        <f t="shared" si="0"/>
        <v>45.333605999999996</v>
      </c>
      <c r="E18" s="13">
        <v>70</v>
      </c>
      <c r="F18" s="14">
        <f t="shared" si="1"/>
        <v>28</v>
      </c>
      <c r="G18" s="12">
        <f t="shared" si="2"/>
        <v>73.333606000000003</v>
      </c>
      <c r="H18" s="23" t="s">
        <v>44</v>
      </c>
      <c r="I18" s="22"/>
    </row>
    <row r="19" spans="1:9" ht="24" customHeight="1" x14ac:dyDescent="0.25">
      <c r="A19" s="7">
        <v>7</v>
      </c>
      <c r="B19" s="10" t="s">
        <v>27</v>
      </c>
      <c r="C19" s="11">
        <v>77.946430000000007</v>
      </c>
      <c r="D19" s="12">
        <f t="shared" si="0"/>
        <v>46.767858000000004</v>
      </c>
      <c r="E19" s="13">
        <v>65</v>
      </c>
      <c r="F19" s="14">
        <f t="shared" si="1"/>
        <v>26</v>
      </c>
      <c r="G19" s="12">
        <f t="shared" si="2"/>
        <v>72.767858000000004</v>
      </c>
      <c r="H19" s="23" t="s">
        <v>44</v>
      </c>
      <c r="I19" s="21"/>
    </row>
    <row r="20" spans="1:9" ht="24" customHeight="1" x14ac:dyDescent="0.25">
      <c r="A20" s="7">
        <v>8</v>
      </c>
      <c r="B20" s="10" t="s">
        <v>36</v>
      </c>
      <c r="C20" s="11">
        <v>74.709980000000002</v>
      </c>
      <c r="D20" s="12">
        <f t="shared" si="0"/>
        <v>44.825988000000002</v>
      </c>
      <c r="E20" s="13">
        <v>66.25</v>
      </c>
      <c r="F20" s="14">
        <f t="shared" si="1"/>
        <v>26.5</v>
      </c>
      <c r="G20" s="12">
        <f t="shared" si="2"/>
        <v>71.325987999999995</v>
      </c>
      <c r="H20" s="23" t="s">
        <v>44</v>
      </c>
      <c r="I20" s="21"/>
    </row>
    <row r="21" spans="1:9" ht="24" customHeight="1" x14ac:dyDescent="0.25">
      <c r="A21" s="7">
        <v>9</v>
      </c>
      <c r="B21" s="10" t="s">
        <v>33</v>
      </c>
      <c r="C21" s="11">
        <v>78.01652</v>
      </c>
      <c r="D21" s="12">
        <f t="shared" si="0"/>
        <v>46.809911999999997</v>
      </c>
      <c r="E21" s="13">
        <v>61.25</v>
      </c>
      <c r="F21" s="14">
        <f t="shared" si="1"/>
        <v>24.5</v>
      </c>
      <c r="G21" s="12">
        <f t="shared" si="2"/>
        <v>71.309911999999997</v>
      </c>
      <c r="H21" s="23" t="s">
        <v>44</v>
      </c>
      <c r="I21" s="21"/>
    </row>
    <row r="22" spans="1:9" ht="24" customHeight="1" x14ac:dyDescent="0.25">
      <c r="A22" s="7">
        <v>10</v>
      </c>
      <c r="B22" s="10" t="s">
        <v>30</v>
      </c>
      <c r="C22" s="11">
        <v>70.309280000000001</v>
      </c>
      <c r="D22" s="12">
        <f t="shared" si="0"/>
        <v>42.185567999999996</v>
      </c>
      <c r="E22" s="13">
        <v>71.25</v>
      </c>
      <c r="F22" s="14">
        <f t="shared" si="1"/>
        <v>28.5</v>
      </c>
      <c r="G22" s="12">
        <f t="shared" si="2"/>
        <v>70.685567999999989</v>
      </c>
      <c r="H22" s="23" t="s">
        <v>44</v>
      </c>
      <c r="I22" s="16"/>
    </row>
    <row r="23" spans="1:9" ht="24" customHeight="1" x14ac:dyDescent="0.25">
      <c r="A23" s="7">
        <v>11</v>
      </c>
      <c r="B23" s="10" t="s">
        <v>29</v>
      </c>
      <c r="C23" s="11">
        <v>73.138710000000003</v>
      </c>
      <c r="D23" s="12">
        <f t="shared" si="0"/>
        <v>43.883226000000001</v>
      </c>
      <c r="E23" s="13">
        <v>65</v>
      </c>
      <c r="F23" s="14">
        <f t="shared" si="1"/>
        <v>26</v>
      </c>
      <c r="G23" s="12">
        <f t="shared" si="2"/>
        <v>69.883226000000008</v>
      </c>
      <c r="H23" s="23" t="s">
        <v>44</v>
      </c>
      <c r="I23" s="22"/>
    </row>
    <row r="24" spans="1:9" ht="24" customHeight="1" x14ac:dyDescent="0.25">
      <c r="A24" s="7">
        <v>12</v>
      </c>
      <c r="B24" s="10" t="s">
        <v>25</v>
      </c>
      <c r="C24" s="11">
        <v>73.905770000000004</v>
      </c>
      <c r="D24" s="12">
        <f t="shared" si="0"/>
        <v>44.343462000000002</v>
      </c>
      <c r="E24" s="13">
        <v>62.5</v>
      </c>
      <c r="F24" s="14">
        <f t="shared" si="1"/>
        <v>25</v>
      </c>
      <c r="G24" s="12">
        <f t="shared" si="2"/>
        <v>69.343462000000002</v>
      </c>
      <c r="H24" s="23" t="s">
        <v>44</v>
      </c>
      <c r="I24" s="22"/>
    </row>
    <row r="25" spans="1:9" ht="24" customHeight="1" x14ac:dyDescent="0.25">
      <c r="A25" s="7">
        <v>13</v>
      </c>
      <c r="B25" s="10" t="s">
        <v>37</v>
      </c>
      <c r="C25" s="11">
        <v>75.107879999999994</v>
      </c>
      <c r="D25" s="12">
        <f t="shared" si="0"/>
        <v>45.064727999999995</v>
      </c>
      <c r="E25" s="13">
        <v>56.25</v>
      </c>
      <c r="F25" s="14">
        <f t="shared" si="1"/>
        <v>22.5</v>
      </c>
      <c r="G25" s="12">
        <f t="shared" si="2"/>
        <v>67.564728000000002</v>
      </c>
      <c r="H25" s="23" t="s">
        <v>44</v>
      </c>
      <c r="I25" s="27"/>
    </row>
    <row r="26" spans="1:9" ht="24" customHeight="1" x14ac:dyDescent="0.25">
      <c r="A26" s="7">
        <v>14</v>
      </c>
      <c r="B26" s="10" t="s">
        <v>35</v>
      </c>
      <c r="C26" s="11">
        <v>74.635750000000002</v>
      </c>
      <c r="D26" s="12">
        <f t="shared" si="0"/>
        <v>44.78145</v>
      </c>
      <c r="E26" s="13">
        <v>55</v>
      </c>
      <c r="F26" s="14">
        <f t="shared" si="1"/>
        <v>22</v>
      </c>
      <c r="G26" s="12">
        <f t="shared" si="2"/>
        <v>66.781450000000007</v>
      </c>
      <c r="H26" s="23" t="s">
        <v>44</v>
      </c>
    </row>
    <row r="27" spans="1:9" ht="24" customHeight="1" x14ac:dyDescent="0.25">
      <c r="A27" s="7">
        <v>15</v>
      </c>
      <c r="B27" s="10" t="s">
        <v>28</v>
      </c>
      <c r="C27" s="11">
        <v>70.724149999999995</v>
      </c>
      <c r="D27" s="12">
        <f t="shared" si="0"/>
        <v>42.434489999999997</v>
      </c>
      <c r="E27" s="13">
        <v>55</v>
      </c>
      <c r="F27" s="14">
        <f t="shared" si="1"/>
        <v>22</v>
      </c>
      <c r="G27" s="12">
        <f t="shared" si="2"/>
        <v>64.434489999999997</v>
      </c>
      <c r="H27" s="23" t="s">
        <v>44</v>
      </c>
    </row>
    <row r="28" spans="1:9" ht="26.25" customHeight="1" x14ac:dyDescent="0.25">
      <c r="A28" s="7">
        <v>16</v>
      </c>
      <c r="B28" s="10" t="s">
        <v>41</v>
      </c>
      <c r="C28" s="11">
        <v>72.556709999999995</v>
      </c>
      <c r="D28" s="12">
        <f t="shared" si="0"/>
        <v>43.534025999999997</v>
      </c>
      <c r="E28" s="13">
        <v>51.25</v>
      </c>
      <c r="F28" s="14">
        <f t="shared" si="1"/>
        <v>20.5</v>
      </c>
      <c r="G28" s="12">
        <f t="shared" ref="G28" si="3">D28+F28</f>
        <v>64.034025999999997</v>
      </c>
      <c r="H28" s="23" t="s">
        <v>44</v>
      </c>
    </row>
    <row r="29" spans="1:9" ht="24" customHeight="1" x14ac:dyDescent="0.25">
      <c r="A29" s="7">
        <v>17</v>
      </c>
      <c r="B29" s="10" t="s">
        <v>26</v>
      </c>
      <c r="C29" s="11">
        <v>79.487430000000003</v>
      </c>
      <c r="D29" s="12">
        <f>C29*0.6</f>
        <v>47.692458000000002</v>
      </c>
      <c r="E29" s="13">
        <v>72.5</v>
      </c>
      <c r="F29" s="14">
        <f>E29*0.4</f>
        <v>29</v>
      </c>
      <c r="G29" s="12">
        <f>D29+F29</f>
        <v>76.692458000000002</v>
      </c>
      <c r="H29" s="23" t="s">
        <v>43</v>
      </c>
      <c r="I29" s="21"/>
    </row>
    <row r="30" spans="1:9" ht="22.5" customHeight="1" x14ac:dyDescent="0.25">
      <c r="A30" s="7">
        <v>18</v>
      </c>
      <c r="B30" s="10" t="s">
        <v>56</v>
      </c>
      <c r="C30" s="11">
        <v>73.597399999999993</v>
      </c>
      <c r="D30" s="12">
        <f t="shared" ref="D30:D31" si="4">C30*0.6</f>
        <v>44.158439999999992</v>
      </c>
      <c r="E30" s="13">
        <v>72.5</v>
      </c>
      <c r="F30" s="14">
        <f t="shared" ref="F30:F31" si="5">E30*0.4</f>
        <v>29</v>
      </c>
      <c r="G30" s="12">
        <f t="shared" ref="G30:G31" si="6">D30+F30</f>
        <v>73.158439999999985</v>
      </c>
      <c r="H30" s="23" t="s">
        <v>58</v>
      </c>
    </row>
    <row r="31" spans="1:9" s="38" customFormat="1" ht="24" customHeight="1" x14ac:dyDescent="0.25">
      <c r="A31" s="7">
        <v>19</v>
      </c>
      <c r="B31" s="10" t="s">
        <v>57</v>
      </c>
      <c r="C31" s="11">
        <v>81.164590000000004</v>
      </c>
      <c r="D31" s="12">
        <f t="shared" si="4"/>
        <v>48.698754000000001</v>
      </c>
      <c r="E31" s="13">
        <v>52.5</v>
      </c>
      <c r="F31" s="14">
        <f t="shared" si="5"/>
        <v>21</v>
      </c>
      <c r="G31" s="12">
        <f t="shared" si="6"/>
        <v>69.698754000000008</v>
      </c>
      <c r="H31" s="23" t="s">
        <v>58</v>
      </c>
      <c r="I31" s="37"/>
    </row>
    <row r="32" spans="1:9" s="38" customFormat="1" ht="15" x14ac:dyDescent="0.25">
      <c r="A32" s="37"/>
      <c r="I32" s="37"/>
    </row>
    <row r="33" spans="1:9" x14ac:dyDescent="0.25">
      <c r="B33" s="2"/>
      <c r="C33" s="26"/>
      <c r="D33" s="26"/>
      <c r="E33" s="2"/>
      <c r="F33" s="2"/>
      <c r="G33" s="2"/>
      <c r="H33" s="3"/>
    </row>
    <row r="34" spans="1:9" s="60" customFormat="1" x14ac:dyDescent="0.25">
      <c r="A34" s="61"/>
      <c r="B34" s="62"/>
      <c r="C34" s="63"/>
      <c r="D34" s="63"/>
      <c r="E34" s="62"/>
      <c r="F34" s="62"/>
      <c r="G34" s="62"/>
      <c r="H34" s="64"/>
      <c r="I34" s="61"/>
    </row>
    <row r="35" spans="1:9" s="60" customFormat="1" x14ac:dyDescent="0.25">
      <c r="A35" s="61"/>
      <c r="B35" s="65" t="s">
        <v>45</v>
      </c>
      <c r="C35" s="55"/>
      <c r="D35" s="66" t="s">
        <v>45</v>
      </c>
      <c r="E35" s="66"/>
      <c r="F35" s="55"/>
      <c r="G35" s="66" t="s">
        <v>45</v>
      </c>
      <c r="H35" s="66"/>
      <c r="I35" s="61"/>
    </row>
    <row r="36" spans="1:9" s="60" customFormat="1" x14ac:dyDescent="0.25">
      <c r="A36" s="61"/>
      <c r="B36" s="55" t="s">
        <v>46</v>
      </c>
      <c r="C36" s="55"/>
      <c r="D36" s="55" t="s">
        <v>47</v>
      </c>
      <c r="E36" s="55"/>
      <c r="F36" s="55"/>
      <c r="G36" s="55" t="s">
        <v>50</v>
      </c>
      <c r="H36" s="65"/>
      <c r="I36" s="61"/>
    </row>
    <row r="37" spans="1:9" s="60" customFormat="1" x14ac:dyDescent="0.25">
      <c r="A37" s="61"/>
      <c r="B37" s="62"/>
      <c r="C37" s="63"/>
      <c r="D37" s="63"/>
      <c r="E37" s="62"/>
      <c r="F37" s="62"/>
      <c r="G37" s="62"/>
      <c r="H37" s="64"/>
      <c r="I37" s="61"/>
    </row>
    <row r="38" spans="1:9" x14ac:dyDescent="0.25">
      <c r="B38" s="2"/>
      <c r="C38" s="26"/>
      <c r="D38" s="26"/>
      <c r="E38" s="2"/>
      <c r="F38" s="2"/>
      <c r="G38" s="2"/>
      <c r="H38" s="3"/>
    </row>
    <row r="39" spans="1:9" x14ac:dyDescent="0.25">
      <c r="B39" s="2"/>
      <c r="C39" s="26"/>
      <c r="D39" s="26"/>
      <c r="E39" s="2"/>
      <c r="F39" s="2"/>
      <c r="G39" s="2"/>
      <c r="H39" s="3"/>
    </row>
    <row r="40" spans="1:9" x14ac:dyDescent="0.25">
      <c r="B40" s="2"/>
      <c r="C40" s="26"/>
      <c r="D40" s="26"/>
      <c r="E40" s="2"/>
      <c r="F40" s="2"/>
      <c r="G40" s="2"/>
      <c r="H40" s="3"/>
    </row>
    <row r="41" spans="1:9" x14ac:dyDescent="0.25">
      <c r="B41" s="2"/>
      <c r="C41" s="26"/>
      <c r="D41" s="26"/>
      <c r="E41" s="2"/>
      <c r="F41" s="2"/>
      <c r="G41" s="2"/>
      <c r="H41" s="3"/>
    </row>
    <row r="42" spans="1:9" x14ac:dyDescent="0.25">
      <c r="B42" s="2"/>
      <c r="C42" s="26"/>
      <c r="D42" s="26"/>
      <c r="E42" s="2"/>
      <c r="F42" s="2"/>
      <c r="G42" s="2"/>
      <c r="H42" s="3"/>
    </row>
    <row r="43" spans="1:9" x14ac:dyDescent="0.25">
      <c r="B43" s="2"/>
      <c r="C43" s="26"/>
      <c r="D43" s="26"/>
      <c r="E43" s="2"/>
      <c r="F43" s="2"/>
      <c r="G43" s="2"/>
      <c r="H43" s="3"/>
    </row>
    <row r="44" spans="1:9" x14ac:dyDescent="0.25">
      <c r="B44" s="2"/>
      <c r="C44" s="26"/>
      <c r="D44" s="26"/>
      <c r="E44" s="2"/>
      <c r="F44" s="2"/>
      <c r="G44" s="2"/>
      <c r="H44" s="3"/>
    </row>
    <row r="45" spans="1:9" x14ac:dyDescent="0.25">
      <c r="B45" s="2"/>
      <c r="C45" s="26"/>
      <c r="D45" s="26"/>
      <c r="E45" s="2"/>
      <c r="F45" s="2"/>
      <c r="G45" s="2"/>
      <c r="H45" s="3"/>
    </row>
    <row r="46" spans="1:9" x14ac:dyDescent="0.25">
      <c r="B46" s="2"/>
      <c r="C46" s="26"/>
      <c r="D46" s="26"/>
      <c r="E46" s="2"/>
      <c r="F46" s="2"/>
      <c r="G46" s="2"/>
      <c r="H46" s="3"/>
    </row>
    <row r="47" spans="1:9" x14ac:dyDescent="0.25">
      <c r="B47" s="2"/>
      <c r="C47" s="26"/>
      <c r="D47" s="26"/>
      <c r="E47" s="2"/>
      <c r="F47" s="2"/>
      <c r="G47" s="2"/>
      <c r="H47" s="3"/>
    </row>
    <row r="48" spans="1:9" x14ac:dyDescent="0.25">
      <c r="B48" s="2"/>
      <c r="C48" s="26"/>
      <c r="D48" s="26"/>
      <c r="E48" s="2"/>
      <c r="F48" s="2"/>
      <c r="G48" s="2"/>
      <c r="H48" s="3"/>
    </row>
    <row r="49" spans="2:8" x14ac:dyDescent="0.25">
      <c r="B49" s="2"/>
      <c r="C49" s="26"/>
      <c r="D49" s="26"/>
      <c r="E49" s="2"/>
      <c r="F49" s="2"/>
      <c r="G49" s="2"/>
      <c r="H49" s="3"/>
    </row>
    <row r="50" spans="2:8" x14ac:dyDescent="0.25">
      <c r="B50" s="2"/>
      <c r="C50" s="26"/>
      <c r="D50" s="26"/>
      <c r="E50" s="2"/>
      <c r="F50" s="2"/>
      <c r="G50" s="2"/>
      <c r="H50" s="3"/>
    </row>
    <row r="51" spans="2:8" x14ac:dyDescent="0.25">
      <c r="B51" s="2"/>
      <c r="C51" s="26"/>
      <c r="D51" s="26"/>
      <c r="E51" s="2"/>
      <c r="F51" s="2"/>
      <c r="G51" s="2"/>
      <c r="H51" s="3"/>
    </row>
    <row r="52" spans="2:8" x14ac:dyDescent="0.25">
      <c r="B52" s="2"/>
      <c r="C52" s="26"/>
      <c r="D52" s="26"/>
      <c r="E52" s="2"/>
      <c r="F52" s="2"/>
      <c r="G52" s="2"/>
      <c r="H52" s="3"/>
    </row>
    <row r="53" spans="2:8" x14ac:dyDescent="0.25">
      <c r="B53" s="2"/>
      <c r="C53" s="26"/>
      <c r="D53" s="26"/>
      <c r="E53" s="2"/>
      <c r="F53" s="2"/>
      <c r="G53" s="2"/>
      <c r="H53" s="3"/>
    </row>
    <row r="54" spans="2:8" x14ac:dyDescent="0.25">
      <c r="B54" s="2"/>
      <c r="C54" s="26"/>
      <c r="D54" s="26"/>
      <c r="E54" s="2"/>
      <c r="F54" s="2"/>
      <c r="G54" s="2"/>
      <c r="H54" s="3"/>
    </row>
    <row r="55" spans="2:8" x14ac:dyDescent="0.25">
      <c r="B55" s="2"/>
      <c r="C55" s="26"/>
      <c r="D55" s="26"/>
      <c r="E55" s="2"/>
      <c r="F55" s="2"/>
      <c r="G55" s="2"/>
      <c r="H55" s="3"/>
    </row>
    <row r="56" spans="2:8" x14ac:dyDescent="0.25">
      <c r="B56" s="2"/>
      <c r="C56" s="26"/>
      <c r="D56" s="26"/>
      <c r="E56" s="2"/>
      <c r="F56" s="2"/>
      <c r="G56" s="2"/>
      <c r="H56" s="3"/>
    </row>
    <row r="57" spans="2:8" x14ac:dyDescent="0.25">
      <c r="B57" s="2"/>
      <c r="C57" s="26"/>
      <c r="D57" s="26"/>
      <c r="E57" s="2"/>
      <c r="F57" s="2"/>
      <c r="G57" s="2"/>
      <c r="H57" s="3"/>
    </row>
    <row r="58" spans="2:8" x14ac:dyDescent="0.25">
      <c r="B58" s="2"/>
      <c r="C58" s="26"/>
      <c r="D58" s="26"/>
      <c r="E58" s="2"/>
      <c r="F58" s="2"/>
      <c r="G58" s="2"/>
      <c r="H58" s="3"/>
    </row>
    <row r="59" spans="2:8" x14ac:dyDescent="0.25">
      <c r="B59" s="2"/>
      <c r="C59" s="26"/>
      <c r="D59" s="26"/>
      <c r="E59" s="2"/>
      <c r="F59" s="2"/>
      <c r="G59" s="2"/>
      <c r="H59" s="3"/>
    </row>
    <row r="60" spans="2:8" x14ac:dyDescent="0.25">
      <c r="B60" s="2"/>
      <c r="C60" s="26"/>
      <c r="D60" s="26"/>
      <c r="E60" s="2"/>
      <c r="F60" s="2"/>
      <c r="G60" s="2"/>
      <c r="H60" s="3"/>
    </row>
    <row r="61" spans="2:8" x14ac:dyDescent="0.25">
      <c r="B61" s="2"/>
      <c r="C61" s="26"/>
      <c r="D61" s="26"/>
      <c r="E61" s="2"/>
      <c r="F61" s="2"/>
      <c r="G61" s="2"/>
      <c r="H61" s="3"/>
    </row>
    <row r="62" spans="2:8" x14ac:dyDescent="0.25">
      <c r="B62" s="2"/>
      <c r="C62" s="26"/>
      <c r="D62" s="26"/>
      <c r="E62" s="2"/>
      <c r="F62" s="2"/>
      <c r="G62" s="2"/>
      <c r="H62" s="3"/>
    </row>
    <row r="63" spans="2:8" x14ac:dyDescent="0.25">
      <c r="B63" s="2"/>
      <c r="C63" s="26"/>
      <c r="D63" s="26"/>
      <c r="E63" s="2"/>
      <c r="F63" s="2"/>
      <c r="G63" s="2"/>
      <c r="H63" s="3"/>
    </row>
    <row r="64" spans="2:8" x14ac:dyDescent="0.25">
      <c r="B64" s="2"/>
      <c r="C64" s="26"/>
      <c r="D64" s="26"/>
      <c r="E64" s="2"/>
      <c r="F64" s="2"/>
      <c r="G64" s="2"/>
      <c r="H64" s="3"/>
    </row>
    <row r="65" spans="2:8" x14ac:dyDescent="0.25">
      <c r="B65" s="2"/>
      <c r="C65" s="26"/>
      <c r="D65" s="26"/>
      <c r="E65" s="2"/>
      <c r="F65" s="2"/>
      <c r="G65" s="2"/>
      <c r="H65" s="3"/>
    </row>
    <row r="66" spans="2:8" x14ac:dyDescent="0.25">
      <c r="B66" s="2"/>
      <c r="C66" s="26"/>
      <c r="D66" s="26"/>
      <c r="E66" s="2"/>
      <c r="F66" s="2"/>
      <c r="G66" s="2"/>
      <c r="H66" s="3"/>
    </row>
    <row r="67" spans="2:8" x14ac:dyDescent="0.25">
      <c r="B67" s="2"/>
      <c r="C67" s="26"/>
      <c r="D67" s="26"/>
      <c r="E67" s="2"/>
      <c r="F67" s="2"/>
      <c r="G67" s="2"/>
      <c r="H67" s="3"/>
    </row>
    <row r="68" spans="2:8" x14ac:dyDescent="0.25">
      <c r="B68" s="2"/>
      <c r="C68" s="26"/>
      <c r="D68" s="26"/>
      <c r="E68" s="2"/>
      <c r="F68" s="2"/>
      <c r="G68" s="2"/>
      <c r="H68" s="3"/>
    </row>
    <row r="69" spans="2:8" x14ac:dyDescent="0.25">
      <c r="B69" s="2"/>
      <c r="C69" s="26"/>
      <c r="D69" s="26"/>
      <c r="E69" s="2"/>
      <c r="F69" s="2"/>
      <c r="G69" s="2"/>
      <c r="H69" s="3"/>
    </row>
    <row r="70" spans="2:8" x14ac:dyDescent="0.25">
      <c r="B70" s="2"/>
      <c r="C70" s="26"/>
      <c r="D70" s="26"/>
      <c r="E70" s="2"/>
      <c r="F70" s="2"/>
      <c r="G70" s="2"/>
      <c r="H70" s="3"/>
    </row>
    <row r="71" spans="2:8" x14ac:dyDescent="0.25">
      <c r="B71" s="2"/>
      <c r="C71" s="26"/>
      <c r="D71" s="26"/>
      <c r="E71" s="2"/>
      <c r="F71" s="2"/>
      <c r="G71" s="2"/>
      <c r="H71" s="3"/>
    </row>
    <row r="72" spans="2:8" x14ac:dyDescent="0.25">
      <c r="B72" s="2"/>
      <c r="C72" s="26"/>
      <c r="D72" s="26"/>
      <c r="E72" s="2"/>
      <c r="F72" s="2"/>
      <c r="G72" s="2"/>
      <c r="H72" s="3"/>
    </row>
    <row r="73" spans="2:8" x14ac:dyDescent="0.25">
      <c r="B73" s="2"/>
      <c r="C73" s="26"/>
      <c r="D73" s="26"/>
      <c r="E73" s="2"/>
      <c r="F73" s="2"/>
      <c r="G73" s="2"/>
      <c r="H73" s="3"/>
    </row>
    <row r="74" spans="2:8" x14ac:dyDescent="0.25">
      <c r="B74" s="2"/>
      <c r="C74" s="26"/>
      <c r="D74" s="26"/>
      <c r="E74" s="2"/>
      <c r="F74" s="2"/>
      <c r="G74" s="2"/>
      <c r="H74" s="3"/>
    </row>
    <row r="75" spans="2:8" x14ac:dyDescent="0.25">
      <c r="B75" s="2"/>
      <c r="C75" s="26"/>
      <c r="D75" s="26"/>
      <c r="E75" s="2"/>
      <c r="F75" s="2"/>
      <c r="G75" s="2"/>
      <c r="H75" s="3"/>
    </row>
    <row r="76" spans="2:8" x14ac:dyDescent="0.25">
      <c r="B76" s="2"/>
      <c r="C76" s="26"/>
      <c r="D76" s="26"/>
      <c r="E76" s="2"/>
      <c r="F76" s="2"/>
      <c r="G76" s="2"/>
      <c r="H76" s="3"/>
    </row>
  </sheetData>
  <sortState ref="A15:H30">
    <sortCondition descending="1" ref="G14"/>
  </sortState>
  <mergeCells count="10">
    <mergeCell ref="D35:E35"/>
    <mergeCell ref="G35:H35"/>
    <mergeCell ref="A11:B11"/>
    <mergeCell ref="C11:E11"/>
    <mergeCell ref="B2:H2"/>
    <mergeCell ref="B3:H3"/>
    <mergeCell ref="B7:F7"/>
    <mergeCell ref="B8:F8"/>
    <mergeCell ref="A10:B10"/>
    <mergeCell ref="C10:E10"/>
  </mergeCells>
  <pageMargins left="1.1100000000000001" right="0.39370078740157483" top="0.74803149606299213" bottom="0.74803149606299213" header="0.31496062992125984" footer="0.31496062992125984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Normal="100" workbookViewId="0">
      <selection activeCell="E15" sqref="E15"/>
    </sheetView>
  </sheetViews>
  <sheetFormatPr defaultRowHeight="15.75" x14ac:dyDescent="0.25"/>
  <cols>
    <col min="1" max="1" width="4.85546875" style="19" customWidth="1"/>
    <col min="2" max="2" width="24.7109375" style="1" customWidth="1"/>
    <col min="3" max="3" width="13.28515625" style="24" customWidth="1"/>
    <col min="4" max="4" width="12.5703125" style="24" customWidth="1"/>
    <col min="5" max="5" width="15.5703125" style="1" customWidth="1"/>
    <col min="6" max="6" width="18.28515625" style="1" customWidth="1"/>
    <col min="7" max="7" width="12.140625" style="1" customWidth="1"/>
    <col min="8" max="8" width="31.28515625" style="19" customWidth="1"/>
    <col min="9" max="9" width="6" style="19" customWidth="1"/>
    <col min="10" max="16384" width="9.140625" style="1"/>
  </cols>
  <sheetData>
    <row r="1" spans="1:9" x14ac:dyDescent="0.25">
      <c r="E1" s="19" t="s">
        <v>48</v>
      </c>
    </row>
    <row r="2" spans="1:9" x14ac:dyDescent="0.25">
      <c r="B2" s="46" t="s">
        <v>8</v>
      </c>
      <c r="C2" s="46"/>
      <c r="D2" s="46"/>
      <c r="E2" s="46"/>
      <c r="F2" s="46"/>
      <c r="G2" s="46"/>
      <c r="H2" s="46"/>
    </row>
    <row r="3" spans="1:9" x14ac:dyDescent="0.25">
      <c r="B3" s="46" t="s">
        <v>12</v>
      </c>
      <c r="C3" s="46"/>
      <c r="D3" s="46"/>
      <c r="E3" s="46"/>
      <c r="F3" s="46"/>
      <c r="G3" s="46"/>
      <c r="H3" s="46"/>
    </row>
    <row r="4" spans="1:9" x14ac:dyDescent="0.25">
      <c r="B4" s="20"/>
      <c r="C4" s="25"/>
      <c r="D4" s="25"/>
      <c r="E4" s="33"/>
      <c r="F4" s="33"/>
      <c r="G4" s="33"/>
      <c r="H4" s="33"/>
    </row>
    <row r="5" spans="1:9" x14ac:dyDescent="0.25">
      <c r="B5" s="4" t="s">
        <v>10</v>
      </c>
      <c r="C5" s="25"/>
      <c r="D5" s="25"/>
      <c r="E5" s="33"/>
      <c r="F5" s="33"/>
      <c r="G5" s="33"/>
      <c r="H5" s="33"/>
    </row>
    <row r="6" spans="1:9" x14ac:dyDescent="0.25">
      <c r="B6" s="20"/>
      <c r="C6" s="25"/>
      <c r="D6" s="25"/>
      <c r="E6" s="33"/>
      <c r="F6" s="33"/>
      <c r="G6" s="33"/>
      <c r="H6" s="33"/>
    </row>
    <row r="7" spans="1:9" x14ac:dyDescent="0.25">
      <c r="B7" s="35" t="s">
        <v>21</v>
      </c>
      <c r="C7" s="25"/>
      <c r="D7" s="25"/>
      <c r="E7" s="33"/>
      <c r="F7" s="33"/>
      <c r="G7" s="33"/>
      <c r="H7" s="33"/>
    </row>
    <row r="8" spans="1:9" x14ac:dyDescent="0.25">
      <c r="B8" s="47" t="s">
        <v>19</v>
      </c>
      <c r="C8" s="47"/>
      <c r="D8" s="47"/>
      <c r="E8" s="47"/>
      <c r="F8" s="47"/>
      <c r="G8" s="33"/>
      <c r="H8" s="33"/>
    </row>
    <row r="9" spans="1:9" x14ac:dyDescent="0.25">
      <c r="B9" s="47" t="s">
        <v>17</v>
      </c>
      <c r="C9" s="47"/>
      <c r="D9" s="47"/>
      <c r="E9" s="47"/>
      <c r="F9" s="47"/>
      <c r="G9" s="33"/>
      <c r="H9" s="33"/>
    </row>
    <row r="11" spans="1:9" ht="23.25" customHeight="1" x14ac:dyDescent="0.25">
      <c r="A11" s="48" t="s">
        <v>2</v>
      </c>
      <c r="B11" s="48"/>
      <c r="C11" s="49" t="s">
        <v>20</v>
      </c>
      <c r="D11" s="50"/>
      <c r="E11" s="50"/>
      <c r="F11" s="34" t="s">
        <v>11</v>
      </c>
      <c r="G11" s="6" t="s">
        <v>3</v>
      </c>
      <c r="H11" s="7" t="s">
        <v>4</v>
      </c>
    </row>
    <row r="12" spans="1:9" ht="32.25" customHeight="1" x14ac:dyDescent="0.25">
      <c r="A12" s="43" t="s">
        <v>5</v>
      </c>
      <c r="B12" s="43"/>
      <c r="C12" s="51" t="s">
        <v>51</v>
      </c>
      <c r="D12" s="51"/>
      <c r="E12" s="51"/>
      <c r="F12" s="34">
        <v>1</v>
      </c>
      <c r="G12" s="8">
        <v>6</v>
      </c>
      <c r="H12" s="34" t="s">
        <v>13</v>
      </c>
    </row>
    <row r="13" spans="1:9" ht="25.5" customHeight="1" x14ac:dyDescent="0.25">
      <c r="A13" s="7" t="s">
        <v>9</v>
      </c>
      <c r="B13" s="18" t="s">
        <v>6</v>
      </c>
      <c r="C13" s="9" t="s">
        <v>0</v>
      </c>
      <c r="D13" s="9" t="s">
        <v>14</v>
      </c>
      <c r="E13" s="9" t="s">
        <v>15</v>
      </c>
      <c r="F13" s="9" t="s">
        <v>16</v>
      </c>
      <c r="G13" s="6" t="s">
        <v>1</v>
      </c>
      <c r="H13" s="34" t="s">
        <v>7</v>
      </c>
    </row>
    <row r="14" spans="1:9" ht="24" customHeight="1" x14ac:dyDescent="0.25">
      <c r="A14" s="7">
        <v>1</v>
      </c>
      <c r="B14" s="10" t="s">
        <v>22</v>
      </c>
      <c r="C14" s="11">
        <v>79.356610000000003</v>
      </c>
      <c r="D14" s="12">
        <f t="shared" ref="D14:D15" si="0">C14*0.6</f>
        <v>47.613965999999998</v>
      </c>
      <c r="E14" s="13">
        <v>83.75</v>
      </c>
      <c r="F14" s="14">
        <f t="shared" ref="F14:F15" si="1">E14*0.4</f>
        <v>33.5</v>
      </c>
      <c r="G14" s="12">
        <f t="shared" ref="G14:G15" si="2">D14+F14</f>
        <v>81.113966000000005</v>
      </c>
      <c r="H14" s="23" t="s">
        <v>44</v>
      </c>
      <c r="I14" s="33"/>
    </row>
    <row r="15" spans="1:9" ht="24" customHeight="1" x14ac:dyDescent="0.25">
      <c r="A15" s="7">
        <v>2</v>
      </c>
      <c r="B15" s="10" t="s">
        <v>23</v>
      </c>
      <c r="C15" s="11">
        <v>77.477440000000001</v>
      </c>
      <c r="D15" s="12">
        <f t="shared" si="0"/>
        <v>46.486463999999998</v>
      </c>
      <c r="E15" s="13">
        <v>61.25</v>
      </c>
      <c r="F15" s="14">
        <f t="shared" si="1"/>
        <v>24.5</v>
      </c>
      <c r="G15" s="12">
        <f t="shared" si="2"/>
        <v>70.986463999999998</v>
      </c>
      <c r="H15" s="23" t="s">
        <v>44</v>
      </c>
      <c r="I15" s="33"/>
    </row>
    <row r="16" spans="1:9" ht="24" customHeight="1" x14ac:dyDescent="0.25">
      <c r="A16" s="3"/>
      <c r="B16" s="28"/>
      <c r="C16" s="29"/>
      <c r="D16" s="30"/>
      <c r="E16" s="31"/>
      <c r="F16" s="32"/>
      <c r="G16" s="30"/>
      <c r="H16" s="15"/>
    </row>
    <row r="17" spans="1:9" s="55" customFormat="1" ht="24" customHeight="1" x14ac:dyDescent="0.3">
      <c r="A17" s="52"/>
      <c r="B17" s="53" t="s">
        <v>45</v>
      </c>
      <c r="C17" s="52"/>
      <c r="D17" s="54" t="s">
        <v>45</v>
      </c>
      <c r="E17" s="54"/>
      <c r="F17" s="52"/>
      <c r="G17" s="54" t="s">
        <v>52</v>
      </c>
      <c r="H17" s="54"/>
    </row>
    <row r="18" spans="1:9" s="55" customFormat="1" ht="24" customHeight="1" x14ac:dyDescent="0.3">
      <c r="A18" s="52"/>
      <c r="B18" s="52" t="s">
        <v>53</v>
      </c>
      <c r="C18" s="52"/>
      <c r="D18" s="52" t="s">
        <v>54</v>
      </c>
      <c r="E18" s="52"/>
      <c r="F18" s="52"/>
      <c r="G18" s="52"/>
      <c r="H18" s="53" t="s">
        <v>55</v>
      </c>
    </row>
    <row r="19" spans="1:9" s="60" customFormat="1" ht="24" customHeight="1" x14ac:dyDescent="0.3">
      <c r="A19" s="53"/>
      <c r="B19" s="56"/>
      <c r="C19" s="57"/>
      <c r="D19" s="57"/>
      <c r="E19" s="56"/>
      <c r="F19" s="56"/>
      <c r="G19" s="56"/>
      <c r="H19" s="58"/>
      <c r="I19" s="59"/>
    </row>
    <row r="20" spans="1:9" ht="24" customHeight="1" x14ac:dyDescent="0.3">
      <c r="A20" s="39"/>
      <c r="B20" s="40"/>
      <c r="C20" s="41"/>
      <c r="D20" s="41"/>
      <c r="E20" s="40"/>
      <c r="F20" s="40"/>
      <c r="G20" s="40"/>
      <c r="H20" s="42"/>
      <c r="I20" s="33"/>
    </row>
    <row r="21" spans="1:9" ht="24" customHeight="1" x14ac:dyDescent="0.25">
      <c r="B21" s="2"/>
      <c r="C21" s="26"/>
      <c r="D21" s="26"/>
      <c r="E21" s="2"/>
      <c r="F21" s="2"/>
      <c r="G21" s="2"/>
      <c r="H21" s="3"/>
      <c r="I21" s="33"/>
    </row>
    <row r="22" spans="1:9" ht="24" customHeight="1" x14ac:dyDescent="0.25">
      <c r="B22" s="2"/>
      <c r="C22" s="26"/>
      <c r="D22" s="26"/>
      <c r="E22" s="2"/>
      <c r="F22" s="2"/>
      <c r="G22" s="2"/>
      <c r="H22" s="3"/>
      <c r="I22" s="33"/>
    </row>
    <row r="23" spans="1:9" ht="24" customHeight="1" x14ac:dyDescent="0.25">
      <c r="B23" s="2"/>
      <c r="C23" s="26"/>
      <c r="D23" s="26"/>
      <c r="E23" s="2"/>
      <c r="F23" s="2"/>
      <c r="G23" s="2"/>
      <c r="H23" s="3"/>
      <c r="I23" s="33"/>
    </row>
    <row r="24" spans="1:9" x14ac:dyDescent="0.25">
      <c r="B24" s="2"/>
      <c r="C24" s="26"/>
      <c r="D24" s="26"/>
      <c r="E24" s="2"/>
      <c r="F24" s="2"/>
      <c r="G24" s="2"/>
      <c r="H24" s="3"/>
      <c r="I24" s="33"/>
    </row>
    <row r="25" spans="1:9" ht="21.75" customHeight="1" x14ac:dyDescent="0.25">
      <c r="B25" s="2"/>
      <c r="C25" s="26"/>
      <c r="D25" s="26"/>
      <c r="E25" s="2"/>
      <c r="F25" s="2"/>
      <c r="G25" s="2"/>
      <c r="H25" s="3"/>
    </row>
    <row r="26" spans="1:9" ht="18" customHeight="1" x14ac:dyDescent="0.25">
      <c r="B26" s="2"/>
      <c r="C26" s="26"/>
      <c r="D26" s="26"/>
      <c r="E26" s="2"/>
      <c r="F26" s="2"/>
      <c r="G26" s="2"/>
      <c r="H26" s="3"/>
    </row>
    <row r="27" spans="1:9" x14ac:dyDescent="0.25">
      <c r="B27" s="2"/>
      <c r="C27" s="26"/>
      <c r="D27" s="26"/>
      <c r="E27" s="2"/>
      <c r="F27" s="2"/>
      <c r="G27" s="2"/>
      <c r="H27" s="3"/>
    </row>
    <row r="28" spans="1:9" x14ac:dyDescent="0.25">
      <c r="B28" s="2"/>
      <c r="C28" s="26"/>
      <c r="D28" s="26"/>
      <c r="E28" s="2"/>
      <c r="F28" s="2"/>
      <c r="G28" s="2"/>
      <c r="H28" s="3"/>
    </row>
    <row r="29" spans="1:9" x14ac:dyDescent="0.25">
      <c r="B29" s="2"/>
      <c r="C29" s="26"/>
      <c r="D29" s="26"/>
      <c r="E29" s="2"/>
      <c r="F29" s="2"/>
      <c r="G29" s="2"/>
      <c r="H29" s="3"/>
    </row>
    <row r="30" spans="1:9" x14ac:dyDescent="0.25">
      <c r="B30" s="2"/>
      <c r="C30" s="26"/>
      <c r="D30" s="26"/>
      <c r="E30" s="2"/>
      <c r="F30" s="2"/>
      <c r="G30" s="2"/>
      <c r="H30" s="3"/>
    </row>
    <row r="31" spans="1:9" x14ac:dyDescent="0.25">
      <c r="B31" s="2"/>
      <c r="C31" s="26"/>
      <c r="D31" s="26"/>
      <c r="E31" s="2"/>
      <c r="F31" s="2"/>
      <c r="G31" s="2"/>
      <c r="H31" s="3"/>
    </row>
    <row r="32" spans="1:9" x14ac:dyDescent="0.25">
      <c r="B32" s="2"/>
      <c r="C32" s="26"/>
      <c r="D32" s="26"/>
      <c r="E32" s="2"/>
      <c r="F32" s="2"/>
      <c r="G32" s="2"/>
      <c r="H32" s="3"/>
    </row>
    <row r="33" spans="2:8" x14ac:dyDescent="0.25">
      <c r="B33" s="2"/>
      <c r="C33" s="26"/>
      <c r="D33" s="26"/>
      <c r="E33" s="2"/>
      <c r="F33" s="2"/>
      <c r="G33" s="2"/>
      <c r="H33" s="3"/>
    </row>
    <row r="34" spans="2:8" x14ac:dyDescent="0.25">
      <c r="B34" s="2"/>
      <c r="C34" s="26"/>
      <c r="D34" s="26"/>
      <c r="E34" s="2"/>
      <c r="F34" s="2"/>
      <c r="G34" s="2"/>
      <c r="H34" s="3"/>
    </row>
    <row r="35" spans="2:8" x14ac:dyDescent="0.25">
      <c r="B35" s="2"/>
      <c r="C35" s="26"/>
      <c r="D35" s="26"/>
      <c r="E35" s="2"/>
      <c r="F35" s="2"/>
      <c r="G35" s="2"/>
      <c r="H35" s="3"/>
    </row>
    <row r="36" spans="2:8" x14ac:dyDescent="0.25">
      <c r="B36" s="2"/>
      <c r="C36" s="26"/>
      <c r="D36" s="26"/>
      <c r="E36" s="2"/>
      <c r="F36" s="2"/>
      <c r="G36" s="2"/>
      <c r="H36" s="3"/>
    </row>
    <row r="37" spans="2:8" x14ac:dyDescent="0.25">
      <c r="B37" s="2"/>
      <c r="C37" s="26"/>
      <c r="D37" s="26"/>
      <c r="E37" s="2"/>
      <c r="F37" s="2"/>
      <c r="G37" s="2"/>
      <c r="H37" s="3"/>
    </row>
    <row r="38" spans="2:8" x14ac:dyDescent="0.25">
      <c r="B38" s="2"/>
      <c r="C38" s="26"/>
      <c r="D38" s="26"/>
      <c r="E38" s="2"/>
      <c r="F38" s="2"/>
      <c r="G38" s="2"/>
      <c r="H38" s="3"/>
    </row>
    <row r="39" spans="2:8" x14ac:dyDescent="0.25">
      <c r="B39" s="2"/>
      <c r="C39" s="26"/>
      <c r="D39" s="26"/>
      <c r="E39" s="2"/>
      <c r="F39" s="2"/>
      <c r="G39" s="2"/>
      <c r="H39" s="3"/>
    </row>
    <row r="40" spans="2:8" x14ac:dyDescent="0.25">
      <c r="B40" s="2"/>
      <c r="C40" s="26"/>
      <c r="D40" s="26"/>
      <c r="E40" s="2"/>
      <c r="F40" s="2"/>
      <c r="G40" s="2"/>
      <c r="H40" s="3"/>
    </row>
    <row r="41" spans="2:8" x14ac:dyDescent="0.25">
      <c r="B41" s="2"/>
      <c r="C41" s="26"/>
      <c r="D41" s="26"/>
      <c r="E41" s="2"/>
      <c r="F41" s="2"/>
      <c r="G41" s="2"/>
      <c r="H41" s="3"/>
    </row>
    <row r="42" spans="2:8" x14ac:dyDescent="0.25">
      <c r="B42" s="2"/>
      <c r="C42" s="26"/>
      <c r="D42" s="26"/>
      <c r="E42" s="2"/>
      <c r="F42" s="2"/>
      <c r="G42" s="2"/>
      <c r="H42" s="3"/>
    </row>
    <row r="43" spans="2:8" x14ac:dyDescent="0.25">
      <c r="B43" s="2"/>
      <c r="C43" s="26"/>
      <c r="D43" s="26"/>
      <c r="E43" s="2"/>
      <c r="F43" s="2"/>
      <c r="G43" s="2"/>
      <c r="H43" s="3"/>
    </row>
    <row r="44" spans="2:8" x14ac:dyDescent="0.25">
      <c r="B44" s="2"/>
      <c r="C44" s="26"/>
      <c r="D44" s="26"/>
      <c r="E44" s="2"/>
      <c r="F44" s="2"/>
      <c r="G44" s="2"/>
      <c r="H44" s="3"/>
    </row>
    <row r="45" spans="2:8" x14ac:dyDescent="0.25">
      <c r="B45" s="2"/>
      <c r="C45" s="26"/>
      <c r="D45" s="26"/>
      <c r="E45" s="2"/>
      <c r="F45" s="2"/>
      <c r="G45" s="2"/>
      <c r="H45" s="3"/>
    </row>
    <row r="46" spans="2:8" x14ac:dyDescent="0.25">
      <c r="B46" s="2"/>
      <c r="C46" s="26"/>
      <c r="D46" s="26"/>
      <c r="E46" s="2"/>
      <c r="F46" s="2"/>
      <c r="G46" s="2"/>
      <c r="H46" s="3"/>
    </row>
    <row r="47" spans="2:8" x14ac:dyDescent="0.25">
      <c r="B47" s="2"/>
      <c r="C47" s="26"/>
      <c r="D47" s="26"/>
      <c r="E47" s="2"/>
      <c r="F47" s="2"/>
      <c r="G47" s="2"/>
      <c r="H47" s="3"/>
    </row>
    <row r="48" spans="2:8" x14ac:dyDescent="0.25">
      <c r="B48" s="2"/>
      <c r="C48" s="26"/>
      <c r="D48" s="26"/>
      <c r="E48" s="2"/>
      <c r="F48" s="2"/>
      <c r="G48" s="2"/>
      <c r="H48" s="3"/>
    </row>
    <row r="49" spans="2:8" x14ac:dyDescent="0.25">
      <c r="B49" s="2"/>
      <c r="C49" s="26"/>
      <c r="D49" s="26"/>
      <c r="E49" s="2"/>
      <c r="F49" s="2"/>
      <c r="G49" s="2"/>
      <c r="H49" s="3"/>
    </row>
    <row r="50" spans="2:8" x14ac:dyDescent="0.25">
      <c r="B50" s="2"/>
      <c r="C50" s="26"/>
      <c r="D50" s="26"/>
      <c r="E50" s="2"/>
      <c r="F50" s="2"/>
      <c r="G50" s="2"/>
      <c r="H50" s="3"/>
    </row>
    <row r="51" spans="2:8" x14ac:dyDescent="0.25">
      <c r="B51" s="2"/>
      <c r="C51" s="26"/>
      <c r="D51" s="26"/>
      <c r="E51" s="2"/>
      <c r="F51" s="2"/>
      <c r="G51" s="2"/>
      <c r="H51" s="3"/>
    </row>
    <row r="52" spans="2:8" x14ac:dyDescent="0.25">
      <c r="B52" s="2"/>
      <c r="C52" s="26"/>
      <c r="D52" s="26"/>
      <c r="E52" s="2"/>
      <c r="F52" s="2"/>
      <c r="G52" s="2"/>
      <c r="H52" s="3"/>
    </row>
    <row r="53" spans="2:8" x14ac:dyDescent="0.25">
      <c r="B53" s="2"/>
      <c r="C53" s="26"/>
      <c r="D53" s="26"/>
      <c r="E53" s="2"/>
      <c r="F53" s="2"/>
      <c r="G53" s="2"/>
      <c r="H53" s="3"/>
    </row>
    <row r="54" spans="2:8" x14ac:dyDescent="0.25">
      <c r="B54" s="2"/>
      <c r="C54" s="26"/>
      <c r="D54" s="26"/>
      <c r="E54" s="2"/>
      <c r="F54" s="2"/>
      <c r="G54" s="2"/>
      <c r="H54" s="3"/>
    </row>
    <row r="55" spans="2:8" x14ac:dyDescent="0.25">
      <c r="B55" s="2"/>
      <c r="C55" s="26"/>
      <c r="D55" s="26"/>
      <c r="E55" s="2"/>
      <c r="F55" s="2"/>
      <c r="G55" s="2"/>
      <c r="H55" s="3"/>
    </row>
    <row r="56" spans="2:8" x14ac:dyDescent="0.25">
      <c r="B56" s="2"/>
      <c r="C56" s="26"/>
      <c r="D56" s="26"/>
      <c r="E56" s="2"/>
      <c r="F56" s="2"/>
      <c r="G56" s="2"/>
      <c r="H56" s="3"/>
    </row>
    <row r="57" spans="2:8" x14ac:dyDescent="0.25">
      <c r="B57" s="2"/>
      <c r="C57" s="26"/>
      <c r="D57" s="26"/>
      <c r="E57" s="2"/>
      <c r="F57" s="2"/>
      <c r="G57" s="2"/>
      <c r="H57" s="3"/>
    </row>
    <row r="58" spans="2:8" x14ac:dyDescent="0.25">
      <c r="B58" s="2"/>
      <c r="C58" s="26"/>
      <c r="D58" s="26"/>
      <c r="E58" s="2"/>
      <c r="F58" s="2"/>
      <c r="G58" s="2"/>
      <c r="H58" s="3"/>
    </row>
    <row r="59" spans="2:8" x14ac:dyDescent="0.25">
      <c r="B59" s="2"/>
      <c r="C59" s="26"/>
      <c r="D59" s="26"/>
      <c r="E59" s="2"/>
      <c r="F59" s="2"/>
      <c r="G59" s="2"/>
      <c r="H59" s="3"/>
    </row>
    <row r="60" spans="2:8" x14ac:dyDescent="0.25">
      <c r="B60" s="2"/>
      <c r="C60" s="26"/>
      <c r="D60" s="26"/>
      <c r="E60" s="2"/>
      <c r="F60" s="2"/>
      <c r="G60" s="2"/>
      <c r="H60" s="3"/>
    </row>
    <row r="61" spans="2:8" x14ac:dyDescent="0.25">
      <c r="B61" s="2"/>
      <c r="C61" s="26"/>
      <c r="D61" s="26"/>
      <c r="E61" s="2"/>
      <c r="F61" s="2"/>
      <c r="G61" s="2"/>
      <c r="H61" s="3"/>
    </row>
    <row r="62" spans="2:8" x14ac:dyDescent="0.25">
      <c r="B62" s="2"/>
      <c r="C62" s="26"/>
      <c r="D62" s="26"/>
      <c r="E62" s="2"/>
      <c r="F62" s="2"/>
      <c r="G62" s="2"/>
      <c r="H62" s="3"/>
    </row>
    <row r="63" spans="2:8" x14ac:dyDescent="0.25">
      <c r="B63" s="2"/>
      <c r="C63" s="26"/>
      <c r="D63" s="26"/>
      <c r="E63" s="2"/>
      <c r="F63" s="2"/>
      <c r="G63" s="2"/>
      <c r="H63" s="3"/>
    </row>
    <row r="64" spans="2:8" x14ac:dyDescent="0.25">
      <c r="B64" s="2"/>
      <c r="C64" s="26"/>
      <c r="D64" s="26"/>
      <c r="E64" s="2"/>
      <c r="F64" s="2"/>
      <c r="G64" s="2"/>
      <c r="H64" s="3"/>
    </row>
    <row r="65" spans="2:8" x14ac:dyDescent="0.25">
      <c r="B65" s="2"/>
      <c r="C65" s="26"/>
      <c r="D65" s="26"/>
      <c r="E65" s="2"/>
      <c r="F65" s="2"/>
      <c r="G65" s="2"/>
      <c r="H65" s="3"/>
    </row>
    <row r="66" spans="2:8" x14ac:dyDescent="0.25">
      <c r="B66" s="2"/>
      <c r="C66" s="26"/>
      <c r="D66" s="26"/>
      <c r="E66" s="2"/>
      <c r="F66" s="2"/>
      <c r="G66" s="2"/>
      <c r="H66" s="3"/>
    </row>
    <row r="67" spans="2:8" x14ac:dyDescent="0.25">
      <c r="B67" s="2"/>
      <c r="C67" s="26"/>
      <c r="D67" s="26"/>
      <c r="E67" s="2"/>
      <c r="F67" s="2"/>
      <c r="G67" s="2"/>
      <c r="H67" s="3"/>
    </row>
    <row r="68" spans="2:8" x14ac:dyDescent="0.25">
      <c r="B68" s="2"/>
      <c r="C68" s="26"/>
      <c r="D68" s="26"/>
      <c r="E68" s="2"/>
      <c r="F68" s="2"/>
      <c r="G68" s="2"/>
      <c r="H68" s="3"/>
    </row>
  </sheetData>
  <mergeCells count="10">
    <mergeCell ref="D17:E17"/>
    <mergeCell ref="G17:H17"/>
    <mergeCell ref="A12:B12"/>
    <mergeCell ref="C12:E12"/>
    <mergeCell ref="B2:H2"/>
    <mergeCell ref="B3:H3"/>
    <mergeCell ref="B8:F8"/>
    <mergeCell ref="B9:F9"/>
    <mergeCell ref="A11:B11"/>
    <mergeCell ref="C11:E11"/>
  </mergeCells>
  <pageMargins left="1.1100000000000001" right="0.39370078740157483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SAĞLIK BİLİMLERİ FAK.HEMŞİRELİK</vt:lpstr>
      <vt:lpstr>İLAHİYAT FAK. KIRAAT ABD</vt:lpstr>
      <vt:lpstr>'İLAHİYAT FAK. KIRAAT ABD'!Yazdırma_Alanı</vt:lpstr>
      <vt:lpstr>'SAĞLIK BİLİMLERİ FAK.HEMŞİRELİK'!Yazdırma_Alanı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ArdahanUni</dc:creator>
  <cp:lastModifiedBy>İdris KARAGÖZ</cp:lastModifiedBy>
  <cp:lastPrinted>2020-01-14T06:58:30Z</cp:lastPrinted>
  <dcterms:created xsi:type="dcterms:W3CDTF">2010-07-19T05:19:49Z</dcterms:created>
  <dcterms:modified xsi:type="dcterms:W3CDTF">2020-01-14T14:43:42Z</dcterms:modified>
</cp:coreProperties>
</file>